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45" windowWidth="15480" windowHeight="7425" firstSheet="1" activeTab="1"/>
  </bookViews>
  <sheets>
    <sheet name="foxz" sheetId="8" state="veryHidden" r:id="rId1"/>
    <sheet name="2024" sheetId="7" r:id="rId2"/>
  </sheets>
  <calcPr calcId="162913"/>
</workbook>
</file>

<file path=xl/calcChain.xml><?xml version="1.0" encoding="utf-8"?>
<calcChain xmlns="http://schemas.openxmlformats.org/spreadsheetml/2006/main">
  <c r="C28" i="7"/>
  <c r="C27" l="1"/>
  <c r="C26" s="1"/>
  <c r="C25" l="1"/>
  <c r="C11" s="1"/>
  <c r="E21"/>
  <c r="F21"/>
  <c r="D21"/>
  <c r="D11" l="1"/>
  <c r="E11"/>
  <c r="F11"/>
</calcChain>
</file>

<file path=xl/sharedStrings.xml><?xml version="1.0" encoding="utf-8"?>
<sst xmlns="http://schemas.openxmlformats.org/spreadsheetml/2006/main" count="48" uniqueCount="46">
  <si>
    <t>Đơn vị: Triệu đồng</t>
  </si>
  <si>
    <t>Dự toán</t>
  </si>
  <si>
    <t>Ước thực hiện</t>
  </si>
  <si>
    <t>THỦ TRƯỞNG ĐƠN VỊ</t>
  </si>
  <si>
    <t>STT</t>
  </si>
  <si>
    <t>-</t>
  </si>
  <si>
    <t>Giáo dục - đào tạo và dạy nghề</t>
  </si>
  <si>
    <t>Khoa học và công nghệ</t>
  </si>
  <si>
    <t>Dự toán chi ngân sách nhà nước</t>
  </si>
  <si>
    <t xml:space="preserve">Chi đầu tư phát triển </t>
  </si>
  <si>
    <t>Quốc phòng</t>
  </si>
  <si>
    <t>An ninh và trật tự, an toàn xã hội</t>
  </si>
  <si>
    <t>Y tế, dân số và gia đình</t>
  </si>
  <si>
    <t>Văn hóa thông tin</t>
  </si>
  <si>
    <t>Phát thanh, truyền hình, thông tấn</t>
  </si>
  <si>
    <t>Thể dục thể thao</t>
  </si>
  <si>
    <t>Bảo vệ môi trường</t>
  </si>
  <si>
    <t>Hoạt động của các cơ quan quản lý nhà nước, đảng, đoàn thể</t>
  </si>
  <si>
    <t>Chi bảo đảm xã hội</t>
  </si>
  <si>
    <t>Các khoản chi khác theo quy định của pháp luật</t>
  </si>
  <si>
    <t>Chương trình mục tiêu quốc gia</t>
  </si>
  <si>
    <t>Chi đầu tư phát triển</t>
  </si>
  <si>
    <t xml:space="preserve">Chi thường xuyên </t>
  </si>
  <si>
    <t>Chương trình mục tiêu</t>
  </si>
  <si>
    <t>Tổng số thu, chi, nộp NS phí, lệ phí</t>
  </si>
  <si>
    <t xml:space="preserve">Năm 2017  </t>
  </si>
  <si>
    <t xml:space="preserve">Dự toán 
năm 2018 </t>
  </si>
  <si>
    <t>NỘI DUNG</t>
  </si>
  <si>
    <t>DỰ TOÁN ĐƯỢC GIAO</t>
  </si>
  <si>
    <t>Chi sự nghiệp kinh tế</t>
  </si>
  <si>
    <r>
      <t xml:space="preserve">Tây Ninh, ngày       tháng       năm 2017
</t>
    </r>
    <r>
      <rPr>
        <b/>
        <sz val="10"/>
        <color rgb="FF000000"/>
        <rFont val="Times New Roman"/>
        <family val="1"/>
      </rPr>
      <t>THỦ TRƯỞNG ĐƠN VỊ</t>
    </r>
  </si>
  <si>
    <t>Đơn vị: Trung tâm Phát triển quỹ đất tỉnh Tây Ninh</t>
  </si>
  <si>
    <t>Chương: 426</t>
  </si>
  <si>
    <t xml:space="preserve">                                        Biểu số 2</t>
  </si>
  <si>
    <t>(Dùng cho đơn vị sử dụng ngân sách)</t>
  </si>
  <si>
    <t>A</t>
  </si>
  <si>
    <t>B</t>
  </si>
  <si>
    <t>Nguồn ngân sách trong nước</t>
  </si>
  <si>
    <t>Chi hoạt động kinh tế</t>
  </si>
  <si>
    <t>ĐVT: triệu đồng</t>
  </si>
  <si>
    <t>Phan Thị Hồng Bạch</t>
  </si>
  <si>
    <t xml:space="preserve">         Người lập </t>
  </si>
  <si>
    <t>BỔ SUNG DỰ TOÁN CHI NGÂN SÁCH NHÀ NƯỚC NĂM 2024</t>
  </si>
  <si>
    <t>Kinh phí thực hiện không tự chủ (Loại 280, Khoản 332) - MDP:200</t>
  </si>
  <si>
    <r>
      <t xml:space="preserve">Kinh phí thực hiện chế độ tiền thưởng năm 2024 theo Nghị định số 73/2024/NĐ-CP ngày 30/6/2024 của Chính Phủ    </t>
    </r>
    <r>
      <rPr>
        <b/>
        <sz val="12"/>
        <color rgb="FF000000"/>
        <rFont val="Times New Roman"/>
        <family val="1"/>
      </rPr>
      <t>- Nguồn 18</t>
    </r>
  </si>
  <si>
    <t>(Kèm theo Quyết định số 18/QĐ-TTPTQĐ ngày 08 tháng 01 năm 2025
của Trung tâm Phát triển quỹ đất)</t>
  </si>
</sst>
</file>

<file path=xl/styles.xml><?xml version="1.0" encoding="utf-8"?>
<styleSheet xmlns="http://schemas.openxmlformats.org/spreadsheetml/2006/main">
  <numFmts count="1">
    <numFmt numFmtId="164" formatCode="#,##0.000"/>
  </numFmts>
  <fonts count="12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1"/>
      <color theme="1"/>
      <name val="Times New Roman"/>
      <family val="1"/>
    </font>
    <font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4"/>
      <color rgb="FF000000"/>
      <name val="Times New Roman"/>
      <family val="1"/>
    </font>
    <font>
      <i/>
      <sz val="14"/>
      <color rgb="FF000000"/>
      <name val="Times New Roman"/>
      <family val="1"/>
    </font>
    <font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 wrapText="1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3" fontId="4" fillId="0" borderId="3" xfId="0" applyNumberFormat="1" applyFont="1" applyBorder="1" applyAlignment="1">
      <alignment wrapText="1"/>
    </xf>
    <xf numFmtId="3" fontId="4" fillId="0" borderId="3" xfId="0" applyNumberFormat="1" applyFont="1" applyBorder="1" applyAlignment="1">
      <alignment horizontal="right" wrapText="1"/>
    </xf>
    <xf numFmtId="3" fontId="1" fillId="0" borderId="3" xfId="0" applyNumberFormat="1" applyFont="1" applyBorder="1" applyAlignment="1">
      <alignment horizontal="right" wrapText="1"/>
    </xf>
    <xf numFmtId="0" fontId="5" fillId="0" borderId="0" xfId="0" applyFont="1"/>
    <xf numFmtId="3" fontId="3" fillId="0" borderId="3" xfId="0" applyNumberFormat="1" applyFont="1" applyBorder="1" applyAlignment="1">
      <alignment horizontal="right" wrapText="1"/>
    </xf>
    <xf numFmtId="0" fontId="4" fillId="0" borderId="0" xfId="0" applyFont="1"/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>
      <alignment wrapText="1"/>
    </xf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wrapText="1"/>
    </xf>
    <xf numFmtId="0" fontId="4" fillId="0" borderId="0" xfId="0" applyFont="1" applyAlignment="1">
      <alignment vertical="top" wrapText="1"/>
    </xf>
    <xf numFmtId="0" fontId="4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3" fontId="4" fillId="0" borderId="2" xfId="0" applyNumberFormat="1" applyFont="1" applyBorder="1" applyAlignment="1">
      <alignment wrapText="1"/>
    </xf>
    <xf numFmtId="0" fontId="8" fillId="0" borderId="0" xfId="0" applyFont="1"/>
    <xf numFmtId="0" fontId="5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wrapText="1"/>
    </xf>
    <xf numFmtId="3" fontId="7" fillId="0" borderId="2" xfId="0" applyNumberFormat="1" applyFont="1" applyBorder="1" applyAlignment="1">
      <alignment wrapText="1"/>
    </xf>
    <xf numFmtId="0" fontId="8" fillId="0" borderId="0" xfId="0" applyFont="1" applyAlignment="1">
      <alignment horizontal="left"/>
    </xf>
    <xf numFmtId="3" fontId="2" fillId="0" borderId="0" xfId="0" applyNumberFormat="1" applyFont="1"/>
    <xf numFmtId="0" fontId="2" fillId="0" borderId="0" xfId="0" applyFont="1" applyAlignment="1">
      <alignment horizontal="left"/>
    </xf>
    <xf numFmtId="0" fontId="7" fillId="0" borderId="4" xfId="0" applyFont="1" applyBorder="1" applyAlignment="1">
      <alignment wrapText="1"/>
    </xf>
    <xf numFmtId="164" fontId="6" fillId="0" borderId="3" xfId="0" applyNumberFormat="1" applyFont="1" applyBorder="1" applyAlignment="1">
      <alignment horizontal="right" wrapText="1"/>
    </xf>
    <xf numFmtId="164" fontId="6" fillId="0" borderId="3" xfId="0" applyNumberFormat="1" applyFont="1" applyBorder="1" applyAlignment="1">
      <alignment wrapText="1"/>
    </xf>
    <xf numFmtId="164" fontId="7" fillId="0" borderId="4" xfId="0" applyNumberFormat="1" applyFont="1" applyBorder="1" applyAlignment="1">
      <alignment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43"/>
  <sheetViews>
    <sheetView tabSelected="1" workbookViewId="0">
      <selection activeCell="A5" sqref="A5:F5"/>
    </sheetView>
  </sheetViews>
  <sheetFormatPr defaultColWidth="9.140625" defaultRowHeight="15"/>
  <cols>
    <col min="1" max="1" width="6.7109375" style="1" customWidth="1"/>
    <col min="2" max="2" width="63.28515625" style="1" customWidth="1"/>
    <col min="3" max="3" width="28.42578125" style="1" customWidth="1"/>
    <col min="4" max="6" width="21.42578125" style="1" hidden="1" customWidth="1"/>
    <col min="7" max="7" width="10.140625" style="1" bestFit="1" customWidth="1"/>
    <col min="8" max="8" width="9.140625" style="1"/>
    <col min="9" max="9" width="10.140625" style="1" bestFit="1" customWidth="1"/>
    <col min="10" max="16384" width="9.140625" style="1"/>
  </cols>
  <sheetData>
    <row r="1" spans="1:6" ht="21" customHeight="1">
      <c r="A1" s="23" t="s">
        <v>31</v>
      </c>
      <c r="B1" s="23"/>
      <c r="C1" s="31" t="s">
        <v>33</v>
      </c>
    </row>
    <row r="2" spans="1:6" ht="21" customHeight="1">
      <c r="A2" s="23" t="s">
        <v>32</v>
      </c>
      <c r="B2" s="23"/>
    </row>
    <row r="3" spans="1:6" ht="12.75" customHeight="1"/>
    <row r="4" spans="1:6" ht="24" customHeight="1">
      <c r="A4" s="36" t="s">
        <v>42</v>
      </c>
      <c r="B4" s="36"/>
      <c r="C4" s="36"/>
      <c r="D4" s="36"/>
      <c r="E4" s="36"/>
      <c r="F4" s="36"/>
    </row>
    <row r="5" spans="1:6" s="2" customFormat="1" ht="40.5" customHeight="1">
      <c r="A5" s="37" t="s">
        <v>45</v>
      </c>
      <c r="B5" s="38"/>
      <c r="C5" s="38"/>
      <c r="D5" s="38"/>
      <c r="E5" s="38"/>
      <c r="F5" s="38"/>
    </row>
    <row r="6" spans="1:6" s="2" customFormat="1" ht="24.75" customHeight="1">
      <c r="A6" s="44" t="s">
        <v>34</v>
      </c>
      <c r="B6" s="44"/>
      <c r="C6" s="44"/>
      <c r="D6" s="25"/>
      <c r="E6" s="25"/>
      <c r="F6" s="25"/>
    </row>
    <row r="7" spans="1:6">
      <c r="C7" s="3" t="s">
        <v>39</v>
      </c>
      <c r="F7" s="4" t="s">
        <v>0</v>
      </c>
    </row>
    <row r="8" spans="1:6" s="2" customFormat="1" ht="25.5" customHeight="1">
      <c r="A8" s="41" t="s">
        <v>4</v>
      </c>
      <c r="B8" s="41" t="s">
        <v>27</v>
      </c>
      <c r="C8" s="41" t="s">
        <v>28</v>
      </c>
      <c r="D8" s="43" t="s">
        <v>25</v>
      </c>
      <c r="E8" s="43"/>
      <c r="F8" s="43" t="s">
        <v>26</v>
      </c>
    </row>
    <row r="9" spans="1:6" s="2" customFormat="1" ht="12.75" customHeight="1">
      <c r="A9" s="42"/>
      <c r="B9" s="42"/>
      <c r="C9" s="42"/>
      <c r="D9" s="5" t="s">
        <v>1</v>
      </c>
      <c r="E9" s="5" t="s">
        <v>2</v>
      </c>
      <c r="F9" s="43"/>
    </row>
    <row r="10" spans="1:6" ht="24" customHeight="1">
      <c r="A10" s="26" t="s">
        <v>35</v>
      </c>
      <c r="B10" s="27" t="s">
        <v>24</v>
      </c>
      <c r="C10" s="28"/>
      <c r="D10" s="6"/>
      <c r="E10" s="6"/>
      <c r="F10" s="6"/>
    </row>
    <row r="11" spans="1:6" ht="23.25" customHeight="1">
      <c r="A11" s="17" t="s">
        <v>36</v>
      </c>
      <c r="B11" s="18" t="s">
        <v>8</v>
      </c>
      <c r="C11" s="33">
        <f>C25</f>
        <v>48.185000000000002</v>
      </c>
      <c r="D11" s="11" t="e">
        <f>#REF!</f>
        <v>#REF!</v>
      </c>
      <c r="E11" s="11" t="e">
        <f>#REF!</f>
        <v>#REF!</v>
      </c>
      <c r="F11" s="11" t="e">
        <f>#REF!</f>
        <v>#REF!</v>
      </c>
    </row>
    <row r="12" spans="1:6" ht="23.25" hidden="1" customHeight="1">
      <c r="A12" s="15">
        <v>1</v>
      </c>
      <c r="B12" s="16" t="s">
        <v>10</v>
      </c>
      <c r="C12" s="33"/>
      <c r="D12" s="10"/>
      <c r="E12" s="10"/>
      <c r="F12" s="10"/>
    </row>
    <row r="13" spans="1:6" ht="23.25" hidden="1" customHeight="1">
      <c r="A13" s="15">
        <v>2</v>
      </c>
      <c r="B13" s="16" t="s">
        <v>11</v>
      </c>
      <c r="C13" s="33"/>
      <c r="D13" s="10"/>
      <c r="E13" s="10"/>
      <c r="F13" s="10"/>
    </row>
    <row r="14" spans="1:6" ht="23.25" hidden="1" customHeight="1">
      <c r="A14" s="15">
        <v>3</v>
      </c>
      <c r="B14" s="16" t="s">
        <v>6</v>
      </c>
      <c r="C14" s="33"/>
      <c r="D14" s="10"/>
      <c r="E14" s="10"/>
      <c r="F14" s="10"/>
    </row>
    <row r="15" spans="1:6" ht="23.25" hidden="1" customHeight="1">
      <c r="A15" s="15">
        <v>4</v>
      </c>
      <c r="B15" s="16" t="s">
        <v>7</v>
      </c>
      <c r="C15" s="33"/>
      <c r="D15" s="10"/>
      <c r="E15" s="10"/>
      <c r="F15" s="10"/>
    </row>
    <row r="16" spans="1:6" ht="23.25" hidden="1" customHeight="1">
      <c r="A16" s="15">
        <v>5</v>
      </c>
      <c r="B16" s="16" t="s">
        <v>12</v>
      </c>
      <c r="C16" s="33"/>
      <c r="D16" s="10"/>
      <c r="E16" s="10"/>
      <c r="F16" s="10"/>
    </row>
    <row r="17" spans="1:7" ht="23.25" hidden="1" customHeight="1">
      <c r="A17" s="15">
        <v>6</v>
      </c>
      <c r="B17" s="16" t="s">
        <v>13</v>
      </c>
      <c r="C17" s="33"/>
      <c r="D17" s="10"/>
      <c r="E17" s="10"/>
      <c r="F17" s="10"/>
    </row>
    <row r="18" spans="1:7" ht="23.25" hidden="1" customHeight="1">
      <c r="A18" s="15">
        <v>7</v>
      </c>
      <c r="B18" s="16" t="s">
        <v>14</v>
      </c>
      <c r="C18" s="33"/>
      <c r="D18" s="10"/>
      <c r="E18" s="10"/>
      <c r="F18" s="10"/>
    </row>
    <row r="19" spans="1:7" ht="23.25" hidden="1" customHeight="1">
      <c r="A19" s="15">
        <v>8</v>
      </c>
      <c r="B19" s="16" t="s">
        <v>15</v>
      </c>
      <c r="C19" s="33"/>
      <c r="D19" s="10"/>
      <c r="E19" s="10"/>
      <c r="F19" s="10"/>
    </row>
    <row r="20" spans="1:7" ht="23.25" hidden="1" customHeight="1">
      <c r="A20" s="15">
        <v>9</v>
      </c>
      <c r="B20" s="16" t="s">
        <v>16</v>
      </c>
      <c r="C20" s="33"/>
      <c r="D20" s="10"/>
      <c r="E20" s="10"/>
      <c r="F20" s="10"/>
    </row>
    <row r="21" spans="1:7" s="12" customFormat="1" ht="23.25" hidden="1" customHeight="1">
      <c r="A21" s="17">
        <v>1</v>
      </c>
      <c r="B21" s="18" t="s">
        <v>29</v>
      </c>
      <c r="C21" s="33"/>
      <c r="D21" s="11">
        <f>SUM(D25:D28)</f>
        <v>7506</v>
      </c>
      <c r="E21" s="11">
        <f>SUM(E25:E28)</f>
        <v>7317</v>
      </c>
      <c r="F21" s="11">
        <f>SUM(F25:F28)</f>
        <v>8377</v>
      </c>
    </row>
    <row r="22" spans="1:7" ht="23.25" hidden="1" customHeight="1">
      <c r="A22" s="15">
        <v>11</v>
      </c>
      <c r="B22" s="16" t="s">
        <v>17</v>
      </c>
      <c r="C22" s="33"/>
      <c r="D22" s="10"/>
      <c r="E22" s="10"/>
      <c r="F22" s="10"/>
    </row>
    <row r="23" spans="1:7" ht="23.25" hidden="1" customHeight="1">
      <c r="A23" s="15">
        <v>12</v>
      </c>
      <c r="B23" s="16" t="s">
        <v>18</v>
      </c>
      <c r="C23" s="33"/>
      <c r="D23" s="10"/>
      <c r="E23" s="10"/>
      <c r="F23" s="10"/>
    </row>
    <row r="24" spans="1:7" ht="23.25" hidden="1" customHeight="1">
      <c r="A24" s="15">
        <v>13</v>
      </c>
      <c r="B24" s="16" t="s">
        <v>19</v>
      </c>
      <c r="C24" s="33"/>
      <c r="D24" s="10"/>
      <c r="E24" s="10"/>
      <c r="F24" s="10"/>
    </row>
    <row r="25" spans="1:7" ht="23.25" customHeight="1">
      <c r="A25" s="17">
        <v>1</v>
      </c>
      <c r="B25" s="18" t="s">
        <v>37</v>
      </c>
      <c r="C25" s="33">
        <f>C26</f>
        <v>48.185000000000002</v>
      </c>
      <c r="D25" s="13">
        <v>7506</v>
      </c>
      <c r="E25" s="13">
        <v>7317</v>
      </c>
      <c r="F25" s="13">
        <v>8377</v>
      </c>
    </row>
    <row r="26" spans="1:7" ht="23.25" customHeight="1">
      <c r="A26" s="17">
        <v>6</v>
      </c>
      <c r="B26" s="18" t="s">
        <v>38</v>
      </c>
      <c r="C26" s="34">
        <f>C27</f>
        <v>48.185000000000002</v>
      </c>
      <c r="D26" s="13"/>
      <c r="E26" s="13"/>
      <c r="F26" s="13"/>
      <c r="G26" s="30"/>
    </row>
    <row r="27" spans="1:7" ht="33.75" customHeight="1">
      <c r="A27" s="17"/>
      <c r="B27" s="18" t="s">
        <v>43</v>
      </c>
      <c r="C27" s="34">
        <f>C28</f>
        <v>48.185000000000002</v>
      </c>
      <c r="D27" s="13"/>
      <c r="E27" s="13"/>
      <c r="F27" s="13"/>
    </row>
    <row r="28" spans="1:7" ht="33.75" customHeight="1">
      <c r="A28" s="17"/>
      <c r="B28" s="32" t="s">
        <v>44</v>
      </c>
      <c r="C28" s="35">
        <f>48185000/1000000</f>
        <v>48.185000000000002</v>
      </c>
      <c r="D28" s="13"/>
      <c r="E28" s="13"/>
      <c r="F28" s="13"/>
      <c r="G28" s="30"/>
    </row>
    <row r="29" spans="1:7" ht="23.25" hidden="1" customHeight="1">
      <c r="A29" s="20"/>
      <c r="B29" s="21"/>
      <c r="C29" s="22"/>
      <c r="D29" s="13"/>
      <c r="E29" s="13"/>
      <c r="F29" s="13"/>
    </row>
    <row r="30" spans="1:7" ht="23.25" hidden="1" customHeight="1">
      <c r="A30" s="7">
        <v>1</v>
      </c>
      <c r="B30" s="8" t="s">
        <v>20</v>
      </c>
      <c r="C30" s="9"/>
      <c r="D30" s="7"/>
      <c r="E30" s="7"/>
      <c r="F30" s="7"/>
    </row>
    <row r="31" spans="1:7" ht="23.25" hidden="1" customHeight="1">
      <c r="A31" s="7" t="s">
        <v>5</v>
      </c>
      <c r="B31" s="8" t="s">
        <v>21</v>
      </c>
      <c r="C31" s="9"/>
      <c r="D31" s="7"/>
      <c r="E31" s="7"/>
      <c r="F31" s="7"/>
    </row>
    <row r="32" spans="1:7" ht="23.25" hidden="1" customHeight="1">
      <c r="A32" s="7" t="s">
        <v>5</v>
      </c>
      <c r="B32" s="8" t="s">
        <v>22</v>
      </c>
      <c r="C32" s="9"/>
      <c r="D32" s="7"/>
      <c r="E32" s="7"/>
      <c r="F32" s="7"/>
    </row>
    <row r="33" spans="1:6" ht="23.25" hidden="1" customHeight="1">
      <c r="A33" s="7">
        <v>2</v>
      </c>
      <c r="B33" s="8" t="s">
        <v>23</v>
      </c>
      <c r="C33" s="9"/>
      <c r="D33" s="7"/>
      <c r="E33" s="7"/>
      <c r="F33" s="7"/>
    </row>
    <row r="34" spans="1:6" ht="23.25" hidden="1" customHeight="1">
      <c r="A34" s="7" t="s">
        <v>5</v>
      </c>
      <c r="B34" s="8" t="s">
        <v>9</v>
      </c>
      <c r="C34" s="9"/>
      <c r="D34" s="7"/>
      <c r="E34" s="7"/>
      <c r="F34" s="7"/>
    </row>
    <row r="35" spans="1:6">
      <c r="A35" s="14"/>
    </row>
    <row r="36" spans="1:6" ht="22.5" customHeight="1">
      <c r="A36" s="19"/>
      <c r="B36" s="29"/>
      <c r="C36" s="29" t="s">
        <v>41</v>
      </c>
      <c r="D36" s="39" t="s">
        <v>30</v>
      </c>
      <c r="E36" s="39"/>
      <c r="F36" s="39"/>
    </row>
    <row r="37" spans="1:6">
      <c r="A37" s="19"/>
      <c r="D37" s="40" t="s">
        <v>3</v>
      </c>
      <c r="E37" s="40"/>
      <c r="F37" s="40"/>
    </row>
    <row r="38" spans="1:6">
      <c r="A38" s="19"/>
      <c r="D38" s="39"/>
      <c r="E38" s="39"/>
      <c r="F38" s="39"/>
    </row>
    <row r="39" spans="1:6">
      <c r="A39" s="14"/>
    </row>
    <row r="41" spans="1:6">
      <c r="B41" s="12"/>
      <c r="C41" s="12" t="s">
        <v>40</v>
      </c>
    </row>
    <row r="43" spans="1:6">
      <c r="B43" s="24"/>
      <c r="C43" s="12"/>
    </row>
  </sheetData>
  <mergeCells count="11">
    <mergeCell ref="A4:F4"/>
    <mergeCell ref="A5:F5"/>
    <mergeCell ref="D36:F36"/>
    <mergeCell ref="D37:F37"/>
    <mergeCell ref="D38:F38"/>
    <mergeCell ref="A8:A9"/>
    <mergeCell ref="B8:B9"/>
    <mergeCell ref="C8:C9"/>
    <mergeCell ref="D8:E8"/>
    <mergeCell ref="F8:F9"/>
    <mergeCell ref="A6:C6"/>
  </mergeCells>
  <pageMargins left="0.27" right="0.23" top="0.5600000000000000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PHUONG</dc:creator>
  <cp:lastModifiedBy>Admin</cp:lastModifiedBy>
  <cp:lastPrinted>2025-01-08T03:55:43Z</cp:lastPrinted>
  <dcterms:created xsi:type="dcterms:W3CDTF">2017-09-08T07:32:56Z</dcterms:created>
  <dcterms:modified xsi:type="dcterms:W3CDTF">2025-01-08T06:55:33Z</dcterms:modified>
</cp:coreProperties>
</file>